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0736" windowHeight="8676"/>
  </bookViews>
  <sheets>
    <sheet name="7 день" sheetId="7" r:id="rId1"/>
  </sheets>
  <definedNames>
    <definedName name="_xlnm.Print_Area" localSheetId="0">'7 день'!$A$1:$Q$90</definedName>
  </definedNames>
  <calcPr calcId="144525"/>
</workbook>
</file>

<file path=xl/calcChain.xml><?xml version="1.0" encoding="utf-8"?>
<calcChain xmlns="http://schemas.openxmlformats.org/spreadsheetml/2006/main">
  <c r="E61" i="7" l="1"/>
  <c r="D61" i="7"/>
  <c r="E58" i="7"/>
  <c r="D58" i="7"/>
  <c r="E52" i="7"/>
  <c r="D52" i="7"/>
  <c r="E50" i="7"/>
  <c r="D50" i="7"/>
  <c r="E35" i="7"/>
  <c r="D35" i="7"/>
  <c r="E32" i="7"/>
  <c r="D32" i="7"/>
  <c r="E26" i="7"/>
  <c r="D26" i="7"/>
  <c r="E24" i="7"/>
  <c r="D24" i="7"/>
  <c r="D36" i="7" l="1"/>
  <c r="D62" i="7"/>
  <c r="E36" i="7"/>
  <c r="E62" i="7"/>
</calcChain>
</file>

<file path=xl/sharedStrings.xml><?xml version="1.0" encoding="utf-8"?>
<sst xmlns="http://schemas.openxmlformats.org/spreadsheetml/2006/main" count="88" uniqueCount="48">
  <si>
    <t>АДМИНИСТРАЦИЯ ПОЧИНКОВСКОГО МУНИЦИПАЛЬНОГО ОКРУГА НИЖЕГОРОДСКОЙ ОБЛАСТИ</t>
  </si>
  <si>
    <t>Утверждаю</t>
  </si>
  <si>
    <t>Заведующий МБ ДОУ  Починковским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</si>
  <si>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</si>
  <si>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</si>
  <si>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</si>
  <si>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</si>
  <si>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</si>
  <si>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</si>
  <si>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</si>
  <si>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</si>
  <si>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</si>
  <si>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</si>
  <si>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</si>
  <si>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</si>
  <si>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</si>
  <si>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</si>
  <si>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</si>
  <si>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</si>
  <si>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Хлеб ржаной, пшенич</t>
  </si>
  <si>
    <t>4.</t>
  </si>
  <si>
    <t>Итого на обед</t>
  </si>
  <si>
    <t>Полдник</t>
  </si>
  <si>
    <t>Итого на полдник</t>
  </si>
  <si>
    <t>Итого на один день</t>
  </si>
  <si>
    <t>Запеканка из творога со сгущеным молоком</t>
  </si>
  <si>
    <t>Кофейный напиток с молоком</t>
  </si>
  <si>
    <t xml:space="preserve">Батон </t>
  </si>
  <si>
    <t>со сливочным маслом</t>
  </si>
  <si>
    <t>Хлеб ржаной</t>
  </si>
  <si>
    <t>Компот клюквенный</t>
  </si>
  <si>
    <t>Запеканка картофельная с мясом</t>
  </si>
  <si>
    <t xml:space="preserve">Капуста квашеная </t>
  </si>
  <si>
    <t>10.0</t>
  </si>
  <si>
    <t>Напиток лимонный</t>
  </si>
  <si>
    <t>Пряник</t>
  </si>
  <si>
    <t>Возрастная категория: 3 -7 лет</t>
  </si>
  <si>
    <t xml:space="preserve">Запеканка из творога </t>
  </si>
  <si>
    <t>со сгущеным молоком</t>
  </si>
  <si>
    <t>Сливочное масло</t>
  </si>
  <si>
    <t>Капуста квашеная салат</t>
  </si>
  <si>
    <t>МБ ДОУ Починковский детский сад № 4</t>
  </si>
  <si>
    <t>детским садом № 4</t>
  </si>
  <si>
    <t>Л.Н. Живоедова</t>
  </si>
  <si>
    <t>__________________ 2026 г.</t>
  </si>
  <si>
    <t>Энергетическая ценность</t>
  </si>
  <si>
    <t>Суп картофельный с бобовыми на мясном бульоне</t>
  </si>
  <si>
    <t>Муниципальное бюджетное дошкольное образовательное учреждение Починковский детский сад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</si>
</sst>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6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2" fontId="8" fillId="0" borderId="0" xfId="0" applyNumberFormat="1" applyFont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164" fontId="13" fillId="0" borderId="0" xfId="0" applyNumberFormat="1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93"/>
  <sheetViews>
    <sheetView tabSelected="1" view="pageBreakPreview" topLeftCell="A11" zoomScale="60" workbookViewId="0">
      <selection activeCell="A4" sqref="A4:Q4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19" t="s">
        <v>47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36" s="8" customFormat="1" ht="25.5" customHeight="1" x14ac:dyDescent="0.25">
      <c r="A5" s="27"/>
      <c r="B5" s="119" t="s">
        <v>41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20" t="s">
        <v>1</v>
      </c>
      <c r="L6" s="120"/>
      <c r="M6" s="120"/>
      <c r="N6" s="120"/>
      <c r="O6" s="120"/>
      <c r="P6" s="120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21" t="s">
        <v>2</v>
      </c>
      <c r="L7" s="121"/>
      <c r="M7" s="121"/>
      <c r="N7" s="121"/>
      <c r="O7" s="121"/>
      <c r="P7" s="121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17" t="s">
        <v>42</v>
      </c>
      <c r="L8" s="117"/>
      <c r="M8" s="117"/>
      <c r="N8" s="117"/>
      <c r="O8" s="117"/>
      <c r="P8" s="117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17" t="s">
        <v>43</v>
      </c>
      <c r="L9" s="118"/>
      <c r="M9" s="118"/>
      <c r="N9" s="118"/>
      <c r="O9" s="118"/>
      <c r="P9" s="118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17" t="s">
        <v>44</v>
      </c>
      <c r="L10" s="117"/>
      <c r="M10" s="117"/>
      <c r="N10" s="117"/>
      <c r="O10" s="117"/>
      <c r="P10" s="117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 x14ac:dyDescent="0.25"/>
    <row r="12" spans="1:36" s="6" customFormat="1" ht="20.25" customHeight="1" x14ac:dyDescent="0.25">
      <c r="A12" s="80" t="s">
        <v>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</row>
    <row r="13" spans="1:36" s="6" customFormat="1" ht="24" customHeight="1" x14ac:dyDescent="0.25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</row>
    <row r="14" spans="1:36" s="6" customFormat="1" ht="12.75" customHeight="1" x14ac:dyDescent="0.25"/>
    <row r="15" spans="1:36" s="6" customFormat="1" ht="23.25" customHeight="1" x14ac:dyDescent="0.25">
      <c r="A15" s="81" t="s">
        <v>4</v>
      </c>
      <c r="B15" s="81"/>
      <c r="C15" s="81"/>
      <c r="D15" s="30"/>
      <c r="E15" s="30"/>
      <c r="F15" s="31"/>
    </row>
    <row r="16" spans="1:36" s="6" customFormat="1" ht="28.5" customHeight="1" x14ac:dyDescent="0.25">
      <c r="A16" s="32" t="s">
        <v>5</v>
      </c>
      <c r="B16" s="32"/>
      <c r="C16" s="32"/>
      <c r="D16" s="30"/>
      <c r="E16" s="30"/>
      <c r="F16" s="31"/>
    </row>
    <row r="17" spans="1:36" ht="12.75" customHeight="1" x14ac:dyDescent="0.25">
      <c r="A17" s="82" t="s">
        <v>6</v>
      </c>
      <c r="B17" s="84" t="s">
        <v>7</v>
      </c>
      <c r="C17" s="85"/>
      <c r="D17" s="82" t="s">
        <v>8</v>
      </c>
      <c r="E17" s="111" t="s">
        <v>45</v>
      </c>
      <c r="F17" s="112"/>
      <c r="G17" s="112"/>
      <c r="H17" s="112"/>
      <c r="I17" s="113"/>
      <c r="J17" s="111" t="s">
        <v>9</v>
      </c>
      <c r="K17" s="112"/>
      <c r="L17" s="112"/>
      <c r="M17" s="112"/>
      <c r="N17" s="113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83"/>
      <c r="B18" s="86"/>
      <c r="C18" s="87"/>
      <c r="D18" s="83"/>
      <c r="E18" s="114"/>
      <c r="F18" s="115"/>
      <c r="G18" s="115"/>
      <c r="H18" s="115"/>
      <c r="I18" s="116"/>
      <c r="J18" s="114"/>
      <c r="K18" s="115"/>
      <c r="L18" s="115"/>
      <c r="M18" s="115"/>
      <c r="N18" s="116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46.5" customHeight="1" x14ac:dyDescent="0.25">
      <c r="A19" s="94" t="s">
        <v>10</v>
      </c>
      <c r="B19" s="97" t="s">
        <v>11</v>
      </c>
      <c r="C19" s="38" t="s">
        <v>25</v>
      </c>
      <c r="D19" s="41">
        <v>140</v>
      </c>
      <c r="E19" s="105">
        <v>475.3</v>
      </c>
      <c r="F19" s="106"/>
      <c r="G19" s="106"/>
      <c r="H19" s="106"/>
      <c r="I19" s="107"/>
      <c r="J19" s="59">
        <v>0.20399999999999999</v>
      </c>
      <c r="K19" s="60"/>
      <c r="L19" s="60"/>
      <c r="M19" s="60"/>
      <c r="N19" s="61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5.25" customHeight="1" x14ac:dyDescent="0.25">
      <c r="A20" s="95"/>
      <c r="B20" s="98"/>
      <c r="C20" s="38"/>
      <c r="D20" s="41"/>
      <c r="E20" s="108"/>
      <c r="F20" s="109"/>
      <c r="G20" s="109"/>
      <c r="H20" s="109"/>
      <c r="I20" s="110"/>
      <c r="J20" s="62"/>
      <c r="K20" s="63"/>
      <c r="L20" s="63"/>
      <c r="M20" s="63"/>
      <c r="N20" s="64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54" customHeight="1" x14ac:dyDescent="0.25">
      <c r="A21" s="102"/>
      <c r="B21" s="33" t="s">
        <v>12</v>
      </c>
      <c r="C21" s="38" t="s">
        <v>26</v>
      </c>
      <c r="D21" s="41">
        <v>150</v>
      </c>
      <c r="E21" s="54">
        <v>76</v>
      </c>
      <c r="F21" s="55"/>
      <c r="G21" s="55"/>
      <c r="H21" s="55"/>
      <c r="I21" s="56"/>
      <c r="J21" s="62"/>
      <c r="K21" s="63"/>
      <c r="L21" s="63"/>
      <c r="M21" s="63"/>
      <c r="N21" s="64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30.75" customHeight="1" x14ac:dyDescent="0.25">
      <c r="A22" s="102"/>
      <c r="B22" s="97" t="s">
        <v>13</v>
      </c>
      <c r="C22" s="38" t="s">
        <v>27</v>
      </c>
      <c r="D22" s="41">
        <v>20</v>
      </c>
      <c r="E22" s="54">
        <v>52.4</v>
      </c>
      <c r="F22" s="55"/>
      <c r="G22" s="55"/>
      <c r="H22" s="55"/>
      <c r="I22" s="56"/>
      <c r="J22" s="62"/>
      <c r="K22" s="63"/>
      <c r="L22" s="63"/>
      <c r="M22" s="63"/>
      <c r="N22" s="64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32.25" customHeight="1" x14ac:dyDescent="0.25">
      <c r="A23" s="98"/>
      <c r="B23" s="98"/>
      <c r="C23" s="40" t="s">
        <v>28</v>
      </c>
      <c r="D23" s="41">
        <v>5</v>
      </c>
      <c r="E23" s="54">
        <v>33</v>
      </c>
      <c r="F23" s="55"/>
      <c r="G23" s="55"/>
      <c r="H23" s="55"/>
      <c r="I23" s="56"/>
      <c r="J23" s="62"/>
      <c r="K23" s="63"/>
      <c r="L23" s="63"/>
      <c r="M23" s="63"/>
      <c r="N23" s="64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68" t="s">
        <v>14</v>
      </c>
      <c r="B24" s="69"/>
      <c r="C24" s="70"/>
      <c r="D24" s="42">
        <f>D23+D22+D21+D20++D19</f>
        <v>315</v>
      </c>
      <c r="E24" s="71">
        <f>E23+E22+E21+E19</f>
        <v>636.70000000000005</v>
      </c>
      <c r="F24" s="103"/>
      <c r="G24" s="103"/>
      <c r="H24" s="103"/>
      <c r="I24" s="104"/>
      <c r="J24" s="65"/>
      <c r="K24" s="66"/>
      <c r="L24" s="66"/>
      <c r="M24" s="66"/>
      <c r="N24" s="67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5" t="s">
        <v>15</v>
      </c>
      <c r="B25" s="33" t="s">
        <v>11</v>
      </c>
      <c r="C25" s="39" t="s">
        <v>16</v>
      </c>
      <c r="D25" s="41">
        <v>150</v>
      </c>
      <c r="E25" s="88">
        <v>76</v>
      </c>
      <c r="F25" s="89"/>
      <c r="G25" s="89"/>
      <c r="H25" s="89"/>
      <c r="I25" s="90"/>
      <c r="J25" s="59">
        <v>5.3999999999999999E-2</v>
      </c>
      <c r="K25" s="60"/>
      <c r="L25" s="60"/>
      <c r="M25" s="60"/>
      <c r="N25" s="61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91" t="s">
        <v>17</v>
      </c>
      <c r="B26" s="92"/>
      <c r="C26" s="93"/>
      <c r="D26" s="42">
        <f>D25</f>
        <v>150</v>
      </c>
      <c r="E26" s="71">
        <f>E25</f>
        <v>76</v>
      </c>
      <c r="F26" s="72"/>
      <c r="G26" s="72"/>
      <c r="H26" s="72"/>
      <c r="I26" s="73"/>
      <c r="J26" s="65"/>
      <c r="K26" s="66"/>
      <c r="L26" s="66"/>
      <c r="M26" s="66"/>
      <c r="N26" s="67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74.25" customHeight="1" x14ac:dyDescent="0.25">
      <c r="A27" s="94" t="s">
        <v>18</v>
      </c>
      <c r="B27" s="97" t="s">
        <v>11</v>
      </c>
      <c r="C27" s="38" t="s">
        <v>46</v>
      </c>
      <c r="D27" s="41">
        <v>150</v>
      </c>
      <c r="E27" s="88">
        <v>81</v>
      </c>
      <c r="F27" s="89"/>
      <c r="G27" s="89"/>
      <c r="H27" s="89"/>
      <c r="I27" s="90"/>
      <c r="J27" s="59">
        <v>0.34399999999999997</v>
      </c>
      <c r="K27" s="60"/>
      <c r="L27" s="60"/>
      <c r="M27" s="60"/>
      <c r="N27" s="61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95"/>
      <c r="B28" s="98"/>
      <c r="C28" s="39" t="s">
        <v>19</v>
      </c>
      <c r="D28" s="41">
        <v>30</v>
      </c>
      <c r="E28" s="54">
        <v>52.2</v>
      </c>
      <c r="F28" s="55"/>
      <c r="G28" s="55"/>
      <c r="H28" s="55"/>
      <c r="I28" s="56"/>
      <c r="J28" s="62"/>
      <c r="K28" s="63"/>
      <c r="L28" s="63"/>
      <c r="M28" s="63"/>
      <c r="N28" s="64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50.25" customHeight="1" x14ac:dyDescent="0.25">
      <c r="A29" s="95"/>
      <c r="B29" s="33" t="s">
        <v>12</v>
      </c>
      <c r="C29" s="40" t="s">
        <v>31</v>
      </c>
      <c r="D29" s="41">
        <v>150</v>
      </c>
      <c r="E29" s="88">
        <v>177</v>
      </c>
      <c r="F29" s="89"/>
      <c r="G29" s="89"/>
      <c r="H29" s="89"/>
      <c r="I29" s="90"/>
      <c r="J29" s="62"/>
      <c r="K29" s="63"/>
      <c r="L29" s="63"/>
      <c r="M29" s="63"/>
      <c r="N29" s="64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51.75" customHeight="1" x14ac:dyDescent="0.25">
      <c r="A30" s="95"/>
      <c r="B30" s="33" t="s">
        <v>13</v>
      </c>
      <c r="C30" s="38" t="s">
        <v>32</v>
      </c>
      <c r="D30" s="41">
        <v>40</v>
      </c>
      <c r="E30" s="88" t="s">
        <v>33</v>
      </c>
      <c r="F30" s="89"/>
      <c r="G30" s="89"/>
      <c r="H30" s="89"/>
      <c r="I30" s="90"/>
      <c r="J30" s="62"/>
      <c r="K30" s="63"/>
      <c r="L30" s="63"/>
      <c r="M30" s="63"/>
      <c r="N30" s="64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47" customFormat="1" ht="27.75" customHeight="1" x14ac:dyDescent="0.25">
      <c r="A31" s="96"/>
      <c r="B31" s="34" t="s">
        <v>20</v>
      </c>
      <c r="C31" s="38" t="s">
        <v>34</v>
      </c>
      <c r="D31" s="44">
        <v>150</v>
      </c>
      <c r="E31" s="99">
        <v>72</v>
      </c>
      <c r="F31" s="100"/>
      <c r="G31" s="100"/>
      <c r="H31" s="100"/>
      <c r="I31" s="101"/>
      <c r="J31" s="62"/>
      <c r="K31" s="63"/>
      <c r="L31" s="63"/>
      <c r="M31" s="63"/>
      <c r="N31" s="64"/>
      <c r="O31" s="45"/>
      <c r="P31" s="45"/>
      <c r="Q31" s="45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</row>
    <row r="32" spans="1:36" ht="26.25" customHeight="1" x14ac:dyDescent="0.25">
      <c r="A32" s="68" t="s">
        <v>21</v>
      </c>
      <c r="B32" s="69"/>
      <c r="C32" s="70"/>
      <c r="D32" s="42">
        <f>D31+D30+D29+D28+D27</f>
        <v>520</v>
      </c>
      <c r="E32" s="71" t="e">
        <f>E31+E30+E29+E28+E27</f>
        <v>#VALUE!</v>
      </c>
      <c r="F32" s="72"/>
      <c r="G32" s="72"/>
      <c r="H32" s="72"/>
      <c r="I32" s="73"/>
      <c r="J32" s="65"/>
      <c r="K32" s="66"/>
      <c r="L32" s="66"/>
      <c r="M32" s="66"/>
      <c r="N32" s="67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27" customHeight="1" x14ac:dyDescent="0.25">
      <c r="A33" s="52" t="s">
        <v>22</v>
      </c>
      <c r="B33" s="33" t="s">
        <v>11</v>
      </c>
      <c r="C33" s="39" t="s">
        <v>30</v>
      </c>
      <c r="D33" s="41">
        <v>150</v>
      </c>
      <c r="E33" s="54">
        <v>54.94</v>
      </c>
      <c r="F33" s="55"/>
      <c r="G33" s="55"/>
      <c r="H33" s="55"/>
      <c r="I33" s="56"/>
      <c r="J33" s="59">
        <v>0.155</v>
      </c>
      <c r="K33" s="60"/>
      <c r="L33" s="60"/>
      <c r="M33" s="60"/>
      <c r="N33" s="61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30" customHeight="1" x14ac:dyDescent="0.25">
      <c r="A34" s="53"/>
      <c r="B34" s="33" t="s">
        <v>12</v>
      </c>
      <c r="C34" s="38" t="s">
        <v>35</v>
      </c>
      <c r="D34" s="41">
        <v>20</v>
      </c>
      <c r="E34" s="54">
        <v>63</v>
      </c>
      <c r="F34" s="55"/>
      <c r="G34" s="55"/>
      <c r="H34" s="55"/>
      <c r="I34" s="56"/>
      <c r="J34" s="62"/>
      <c r="K34" s="63"/>
      <c r="L34" s="63"/>
      <c r="M34" s="63"/>
      <c r="N34" s="64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 x14ac:dyDescent="0.25">
      <c r="A35" s="68" t="s">
        <v>23</v>
      </c>
      <c r="B35" s="69"/>
      <c r="C35" s="70"/>
      <c r="D35" s="42">
        <f>D34+D33</f>
        <v>170</v>
      </c>
      <c r="E35" s="71">
        <f>E34+E33</f>
        <v>117.94</v>
      </c>
      <c r="F35" s="72"/>
      <c r="G35" s="72"/>
      <c r="H35" s="72"/>
      <c r="I35" s="73"/>
      <c r="J35" s="65"/>
      <c r="K35" s="66"/>
      <c r="L35" s="66"/>
      <c r="M35" s="66"/>
      <c r="N35" s="67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30" customHeight="1" x14ac:dyDescent="0.4">
      <c r="A36" s="68" t="s">
        <v>24</v>
      </c>
      <c r="B36" s="69"/>
      <c r="C36" s="70"/>
      <c r="D36" s="43">
        <f>D35+D32+D26+D24</f>
        <v>1155</v>
      </c>
      <c r="E36" s="74" t="e">
        <f>E35+E32+E26+E24</f>
        <v>#VALUE!</v>
      </c>
      <c r="F36" s="75"/>
      <c r="G36" s="75"/>
      <c r="H36" s="75"/>
      <c r="I36" s="76"/>
      <c r="J36" s="77">
        <v>0.75700000000000001</v>
      </c>
      <c r="K36" s="78"/>
      <c r="L36" s="78"/>
      <c r="M36" s="78"/>
      <c r="N36" s="79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3.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50" customFormat="1" ht="24.6" x14ac:dyDescent="0.25">
      <c r="A38" s="80" t="s">
        <v>3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s="50" customFormat="1" ht="24.6" x14ac:dyDescent="0.25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s="50" customFormat="1" ht="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s="50" customFormat="1" ht="22.8" x14ac:dyDescent="0.25">
      <c r="A41" s="81" t="s">
        <v>36</v>
      </c>
      <c r="B41" s="81"/>
      <c r="C41" s="81"/>
      <c r="D41" s="48"/>
      <c r="E41" s="48"/>
      <c r="F41" s="31"/>
      <c r="G41" s="6"/>
      <c r="H41" s="6"/>
      <c r="I41" s="6"/>
      <c r="J41" s="6"/>
      <c r="K41" s="6"/>
      <c r="L41" s="6"/>
      <c r="M41" s="6"/>
      <c r="N41" s="6"/>
      <c r="O41" s="6"/>
      <c r="P41" s="6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s="50" customFormat="1" ht="22.8" x14ac:dyDescent="0.25">
      <c r="A42" s="51" t="s">
        <v>5</v>
      </c>
      <c r="B42" s="51"/>
      <c r="C42" s="51"/>
      <c r="D42" s="48"/>
      <c r="E42" s="48"/>
      <c r="F42" s="31"/>
      <c r="G42" s="6"/>
      <c r="H42" s="6"/>
      <c r="I42" s="6"/>
      <c r="J42" s="6"/>
      <c r="K42" s="6"/>
      <c r="L42" s="6"/>
      <c r="M42" s="6"/>
      <c r="N42" s="6"/>
      <c r="O42" s="6"/>
      <c r="P42" s="6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s="50" customFormat="1" ht="18" x14ac:dyDescent="0.25">
      <c r="A43" s="82" t="s">
        <v>6</v>
      </c>
      <c r="B43" s="84" t="s">
        <v>7</v>
      </c>
      <c r="C43" s="85"/>
      <c r="D43" s="82" t="s">
        <v>8</v>
      </c>
      <c r="E43" s="111" t="s">
        <v>45</v>
      </c>
      <c r="F43" s="112"/>
      <c r="G43" s="112"/>
      <c r="H43" s="112"/>
      <c r="I43" s="113"/>
      <c r="J43" s="111" t="s">
        <v>9</v>
      </c>
      <c r="K43" s="112"/>
      <c r="L43" s="112"/>
      <c r="M43" s="112"/>
      <c r="N43" s="113"/>
      <c r="O43" s="6"/>
      <c r="P43" s="6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s="50" customFormat="1" ht="112.2" customHeight="1" x14ac:dyDescent="0.25">
      <c r="A44" s="83"/>
      <c r="B44" s="86"/>
      <c r="C44" s="87"/>
      <c r="D44" s="83"/>
      <c r="E44" s="114"/>
      <c r="F44" s="115"/>
      <c r="G44" s="115"/>
      <c r="H44" s="115"/>
      <c r="I44" s="116"/>
      <c r="J44" s="114"/>
      <c r="K44" s="115"/>
      <c r="L44" s="115"/>
      <c r="M44" s="115"/>
      <c r="N44" s="116"/>
      <c r="O44" s="6"/>
      <c r="P44" s="6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s="50" customFormat="1" ht="25.2" x14ac:dyDescent="0.25">
      <c r="A45" s="94" t="s">
        <v>10</v>
      </c>
      <c r="B45" s="97" t="s">
        <v>11</v>
      </c>
      <c r="C45" s="38" t="s">
        <v>37</v>
      </c>
      <c r="D45" s="41">
        <v>140</v>
      </c>
      <c r="E45" s="105">
        <v>475.3</v>
      </c>
      <c r="F45" s="106"/>
      <c r="G45" s="106"/>
      <c r="H45" s="106"/>
      <c r="I45" s="107"/>
      <c r="J45" s="59">
        <v>0.20399999999999999</v>
      </c>
      <c r="K45" s="60"/>
      <c r="L45" s="60"/>
      <c r="M45" s="60"/>
      <c r="N45" s="61"/>
      <c r="O45" s="6"/>
      <c r="P45" s="6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s="50" customFormat="1" ht="25.2" x14ac:dyDescent="0.25">
      <c r="A46" s="95"/>
      <c r="B46" s="98"/>
      <c r="C46" s="38" t="s">
        <v>38</v>
      </c>
      <c r="D46" s="41">
        <v>40</v>
      </c>
      <c r="E46" s="108"/>
      <c r="F46" s="109"/>
      <c r="G46" s="109"/>
      <c r="H46" s="109"/>
      <c r="I46" s="110"/>
      <c r="J46" s="62"/>
      <c r="K46" s="63"/>
      <c r="L46" s="63"/>
      <c r="M46" s="63"/>
      <c r="N46" s="64"/>
      <c r="O46" s="6"/>
      <c r="P46" s="6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s="50" customFormat="1" ht="49.2" x14ac:dyDescent="0.25">
      <c r="A47" s="102"/>
      <c r="B47" s="33" t="s">
        <v>12</v>
      </c>
      <c r="C47" s="38" t="s">
        <v>26</v>
      </c>
      <c r="D47" s="41">
        <v>180</v>
      </c>
      <c r="E47" s="88">
        <v>101</v>
      </c>
      <c r="F47" s="89"/>
      <c r="G47" s="89"/>
      <c r="H47" s="89"/>
      <c r="I47" s="90"/>
      <c r="J47" s="62"/>
      <c r="K47" s="63"/>
      <c r="L47" s="63"/>
      <c r="M47" s="63"/>
      <c r="N47" s="64"/>
      <c r="O47" s="6"/>
      <c r="P47" s="6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s="50" customFormat="1" ht="25.2" x14ac:dyDescent="0.25">
      <c r="A48" s="102"/>
      <c r="B48" s="97" t="s">
        <v>13</v>
      </c>
      <c r="C48" s="38" t="s">
        <v>27</v>
      </c>
      <c r="D48" s="41">
        <v>40</v>
      </c>
      <c r="E48" s="54">
        <v>102.8</v>
      </c>
      <c r="F48" s="55"/>
      <c r="G48" s="55"/>
      <c r="H48" s="55"/>
      <c r="I48" s="56"/>
      <c r="J48" s="62"/>
      <c r="K48" s="63"/>
      <c r="L48" s="63"/>
      <c r="M48" s="63"/>
      <c r="N48" s="64"/>
      <c r="O48" s="6"/>
      <c r="P48" s="6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s="50" customFormat="1" ht="25.2" x14ac:dyDescent="0.25">
      <c r="A49" s="98"/>
      <c r="B49" s="98"/>
      <c r="C49" s="40" t="s">
        <v>39</v>
      </c>
      <c r="D49" s="41">
        <v>5</v>
      </c>
      <c r="E49" s="54">
        <v>33</v>
      </c>
      <c r="F49" s="55"/>
      <c r="G49" s="55"/>
      <c r="H49" s="55"/>
      <c r="I49" s="56"/>
      <c r="J49" s="62"/>
      <c r="K49" s="63"/>
      <c r="L49" s="63"/>
      <c r="M49" s="63"/>
      <c r="N49" s="64"/>
      <c r="O49" s="6"/>
      <c r="P49" s="6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s="50" customFormat="1" ht="24.6" x14ac:dyDescent="0.25">
      <c r="A50" s="68" t="s">
        <v>14</v>
      </c>
      <c r="B50" s="69"/>
      <c r="C50" s="70"/>
      <c r="D50" s="42">
        <f>D49+D48+D47+D46++D45</f>
        <v>405</v>
      </c>
      <c r="E50" s="71">
        <f>E49+E48+E47+E45</f>
        <v>712.1</v>
      </c>
      <c r="F50" s="103"/>
      <c r="G50" s="103"/>
      <c r="H50" s="103"/>
      <c r="I50" s="104"/>
      <c r="J50" s="65"/>
      <c r="K50" s="66"/>
      <c r="L50" s="66"/>
      <c r="M50" s="66"/>
      <c r="N50" s="67"/>
      <c r="O50" s="6"/>
      <c r="P50" s="6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s="50" customFormat="1" ht="45.6" x14ac:dyDescent="0.25">
      <c r="A51" s="35" t="s">
        <v>15</v>
      </c>
      <c r="B51" s="33" t="s">
        <v>11</v>
      </c>
      <c r="C51" s="39" t="s">
        <v>16</v>
      </c>
      <c r="D51" s="41">
        <v>150</v>
      </c>
      <c r="E51" s="88">
        <v>76</v>
      </c>
      <c r="F51" s="89"/>
      <c r="G51" s="89"/>
      <c r="H51" s="89"/>
      <c r="I51" s="90"/>
      <c r="J51" s="59">
        <v>5.3999999999999999E-2</v>
      </c>
      <c r="K51" s="60"/>
      <c r="L51" s="60"/>
      <c r="M51" s="60"/>
      <c r="N51" s="61"/>
      <c r="O51" s="6"/>
      <c r="P51" s="6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s="50" customFormat="1" ht="24.6" x14ac:dyDescent="0.25">
      <c r="A52" s="91" t="s">
        <v>17</v>
      </c>
      <c r="B52" s="92"/>
      <c r="C52" s="93"/>
      <c r="D52" s="42">
        <f>D51</f>
        <v>150</v>
      </c>
      <c r="E52" s="71">
        <f>E51</f>
        <v>76</v>
      </c>
      <c r="F52" s="72"/>
      <c r="G52" s="72"/>
      <c r="H52" s="72"/>
      <c r="I52" s="73"/>
      <c r="J52" s="65"/>
      <c r="K52" s="66"/>
      <c r="L52" s="66"/>
      <c r="M52" s="66"/>
      <c r="N52" s="67"/>
      <c r="O52" s="6"/>
      <c r="P52" s="6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s="50" customFormat="1" ht="73.8" x14ac:dyDescent="0.25">
      <c r="A53" s="94" t="s">
        <v>18</v>
      </c>
      <c r="B53" s="97" t="s">
        <v>11</v>
      </c>
      <c r="C53" s="38" t="s">
        <v>46</v>
      </c>
      <c r="D53" s="41">
        <v>180</v>
      </c>
      <c r="E53" s="88">
        <v>135</v>
      </c>
      <c r="F53" s="89"/>
      <c r="G53" s="89"/>
      <c r="H53" s="89"/>
      <c r="I53" s="90"/>
      <c r="J53" s="59">
        <v>0.34399999999999997</v>
      </c>
      <c r="K53" s="60"/>
      <c r="L53" s="60"/>
      <c r="M53" s="60"/>
      <c r="N53" s="61"/>
      <c r="O53" s="6"/>
      <c r="P53" s="6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</row>
    <row r="54" spans="1:36" s="50" customFormat="1" ht="25.2" x14ac:dyDescent="0.25">
      <c r="A54" s="95"/>
      <c r="B54" s="98"/>
      <c r="C54" s="39" t="s">
        <v>29</v>
      </c>
      <c r="D54" s="41">
        <v>40</v>
      </c>
      <c r="E54" s="88">
        <v>69.900000000000006</v>
      </c>
      <c r="F54" s="89"/>
      <c r="G54" s="89"/>
      <c r="H54" s="89"/>
      <c r="I54" s="90"/>
      <c r="J54" s="62"/>
      <c r="K54" s="63"/>
      <c r="L54" s="63"/>
      <c r="M54" s="63"/>
      <c r="N54" s="64"/>
      <c r="O54" s="6"/>
      <c r="P54" s="6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</row>
    <row r="55" spans="1:36" s="50" customFormat="1" ht="49.2" x14ac:dyDescent="0.25">
      <c r="A55" s="95"/>
      <c r="B55" s="33" t="s">
        <v>12</v>
      </c>
      <c r="C55" s="40" t="s">
        <v>31</v>
      </c>
      <c r="D55" s="41">
        <v>180</v>
      </c>
      <c r="E55" s="88">
        <v>117</v>
      </c>
      <c r="F55" s="89"/>
      <c r="G55" s="89"/>
      <c r="H55" s="89"/>
      <c r="I55" s="90"/>
      <c r="J55" s="62"/>
      <c r="K55" s="63"/>
      <c r="L55" s="63"/>
      <c r="M55" s="63"/>
      <c r="N55" s="64"/>
      <c r="O55" s="6"/>
      <c r="P55" s="6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</row>
    <row r="56" spans="1:36" s="50" customFormat="1" ht="25.2" x14ac:dyDescent="0.25">
      <c r="A56" s="95"/>
      <c r="B56" s="33" t="s">
        <v>13</v>
      </c>
      <c r="C56" s="38" t="s">
        <v>40</v>
      </c>
      <c r="D56" s="41">
        <v>60</v>
      </c>
      <c r="E56" s="88">
        <v>10</v>
      </c>
      <c r="F56" s="89"/>
      <c r="G56" s="89"/>
      <c r="H56" s="89"/>
      <c r="I56" s="90"/>
      <c r="J56" s="62"/>
      <c r="K56" s="63"/>
      <c r="L56" s="63"/>
      <c r="M56" s="63"/>
      <c r="N56" s="64"/>
      <c r="O56" s="6"/>
      <c r="P56" s="6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</row>
    <row r="57" spans="1:36" s="50" customFormat="1" ht="25.2" x14ac:dyDescent="0.25">
      <c r="A57" s="96"/>
      <c r="B57" s="34" t="s">
        <v>20</v>
      </c>
      <c r="C57" s="38" t="s">
        <v>34</v>
      </c>
      <c r="D57" s="44">
        <v>180</v>
      </c>
      <c r="E57" s="99">
        <v>96</v>
      </c>
      <c r="F57" s="100"/>
      <c r="G57" s="100"/>
      <c r="H57" s="100"/>
      <c r="I57" s="101"/>
      <c r="J57" s="62"/>
      <c r="K57" s="63"/>
      <c r="L57" s="63"/>
      <c r="M57" s="63"/>
      <c r="N57" s="64"/>
      <c r="O57" s="45"/>
      <c r="P57" s="45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</row>
    <row r="58" spans="1:36" s="50" customFormat="1" ht="24.6" x14ac:dyDescent="0.25">
      <c r="A58" s="68" t="s">
        <v>21</v>
      </c>
      <c r="B58" s="69"/>
      <c r="C58" s="70"/>
      <c r="D58" s="42">
        <f>D57+D56+D55+D54+D53</f>
        <v>640</v>
      </c>
      <c r="E58" s="71">
        <f>E57+E56+E55+E54+E53</f>
        <v>427.9</v>
      </c>
      <c r="F58" s="72"/>
      <c r="G58" s="72"/>
      <c r="H58" s="72"/>
      <c r="I58" s="73"/>
      <c r="J58" s="65"/>
      <c r="K58" s="66"/>
      <c r="L58" s="66"/>
      <c r="M58" s="66"/>
      <c r="N58" s="67"/>
      <c r="O58" s="6"/>
      <c r="P58" s="6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</row>
    <row r="59" spans="1:36" s="50" customFormat="1" ht="25.2" x14ac:dyDescent="0.25">
      <c r="A59" s="52" t="s">
        <v>22</v>
      </c>
      <c r="B59" s="33" t="s">
        <v>11</v>
      </c>
      <c r="C59" s="39" t="s">
        <v>30</v>
      </c>
      <c r="D59" s="41">
        <v>180</v>
      </c>
      <c r="E59" s="54">
        <v>65.930000000000007</v>
      </c>
      <c r="F59" s="55"/>
      <c r="G59" s="55"/>
      <c r="H59" s="55"/>
      <c r="I59" s="56"/>
      <c r="J59" s="59">
        <v>0.155</v>
      </c>
      <c r="K59" s="60"/>
      <c r="L59" s="60"/>
      <c r="M59" s="60"/>
      <c r="N59" s="61"/>
      <c r="O59" s="6"/>
      <c r="P59" s="6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</row>
    <row r="60" spans="1:36" s="50" customFormat="1" ht="25.2" x14ac:dyDescent="0.25">
      <c r="A60" s="53"/>
      <c r="B60" s="33" t="s">
        <v>12</v>
      </c>
      <c r="C60" s="38" t="s">
        <v>35</v>
      </c>
      <c r="D60" s="41">
        <v>35</v>
      </c>
      <c r="E60" s="54">
        <v>235.9</v>
      </c>
      <c r="F60" s="55"/>
      <c r="G60" s="55"/>
      <c r="H60" s="55"/>
      <c r="I60" s="56"/>
      <c r="J60" s="62"/>
      <c r="K60" s="63"/>
      <c r="L60" s="63"/>
      <c r="M60" s="63"/>
      <c r="N60" s="64"/>
      <c r="O60" s="6"/>
      <c r="P60" s="6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</row>
    <row r="61" spans="1:36" s="50" customFormat="1" ht="24.6" x14ac:dyDescent="0.25">
      <c r="A61" s="68" t="s">
        <v>23</v>
      </c>
      <c r="B61" s="69"/>
      <c r="C61" s="70"/>
      <c r="D61" s="42">
        <f>D60+D59</f>
        <v>215</v>
      </c>
      <c r="E61" s="71">
        <f>E60+E59</f>
        <v>301.83000000000004</v>
      </c>
      <c r="F61" s="72"/>
      <c r="G61" s="72"/>
      <c r="H61" s="72"/>
      <c r="I61" s="73"/>
      <c r="J61" s="65"/>
      <c r="K61" s="66"/>
      <c r="L61" s="66"/>
      <c r="M61" s="66"/>
      <c r="N61" s="67"/>
      <c r="O61" s="6"/>
      <c r="P61" s="6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</row>
    <row r="62" spans="1:36" s="50" customFormat="1" ht="24.6" x14ac:dyDescent="0.4">
      <c r="A62" s="68" t="s">
        <v>24</v>
      </c>
      <c r="B62" s="69"/>
      <c r="C62" s="70"/>
      <c r="D62" s="43">
        <f>D61+D58+D52+D50</f>
        <v>1410</v>
      </c>
      <c r="E62" s="74">
        <f>E61+E58+E52+E50</f>
        <v>1517.83</v>
      </c>
      <c r="F62" s="75"/>
      <c r="G62" s="75"/>
      <c r="H62" s="75"/>
      <c r="I62" s="76"/>
      <c r="J62" s="77">
        <v>0.75700000000000001</v>
      </c>
      <c r="K62" s="78"/>
      <c r="L62" s="78"/>
      <c r="M62" s="78"/>
      <c r="N62" s="79"/>
      <c r="O62" s="6"/>
      <c r="P62" s="6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</row>
    <row r="63" spans="1:36" s="50" customFormat="1" ht="12.75" customHeight="1" x14ac:dyDescent="0.25">
      <c r="A63" s="36"/>
      <c r="B63" s="36"/>
      <c r="C63" s="36"/>
      <c r="D63" s="37"/>
      <c r="E63" s="57"/>
      <c r="F63" s="57"/>
      <c r="G63" s="57"/>
      <c r="H63" s="57"/>
      <c r="I63" s="57"/>
      <c r="J63" s="58"/>
      <c r="K63" s="58"/>
      <c r="L63" s="58"/>
      <c r="M63" s="58"/>
      <c r="N63" s="58"/>
      <c r="O63" s="6"/>
      <c r="P63" s="6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</row>
    <row r="64" spans="1:36" s="50" customFormat="1" ht="12.75" customHeight="1" x14ac:dyDescent="0.2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</row>
    <row r="65" spans="1:36" s="50" customFormat="1" ht="12.75" customHeight="1" x14ac:dyDescent="0.2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</row>
    <row r="66" spans="1:36" s="50" customFormat="1" ht="12.75" customHeight="1" x14ac:dyDescent="0.2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</row>
    <row r="67" spans="1:36" s="50" customFormat="1" ht="12.75" customHeight="1" x14ac:dyDescent="0.2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</row>
    <row r="68" spans="1:36" s="50" customFormat="1" ht="12.75" customHeight="1" x14ac:dyDescent="0.2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</row>
    <row r="69" spans="1:36" s="50" customFormat="1" ht="12.75" customHeight="1" x14ac:dyDescent="0.2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</row>
    <row r="70" spans="1:36" s="50" customFormat="1" ht="12.75" customHeight="1" x14ac:dyDescent="0.2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</row>
    <row r="71" spans="1:36" s="50" customFormat="1" ht="12.75" customHeight="1" x14ac:dyDescent="0.2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</row>
    <row r="72" spans="1:36" s="50" customFormat="1" ht="12.75" customHeight="1" x14ac:dyDescent="0.2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</row>
    <row r="73" spans="1:36" s="50" customFormat="1" ht="12.75" customHeight="1" x14ac:dyDescent="0.2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</row>
    <row r="74" spans="1:36" s="50" customFormat="1" ht="12.75" customHeight="1" x14ac:dyDescent="0.2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</row>
    <row r="75" spans="1:36" s="50" customFormat="1" ht="12.75" customHeight="1" x14ac:dyDescent="0.2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</row>
    <row r="76" spans="1:36" s="50" customFormat="1" ht="12.75" customHeight="1" x14ac:dyDescent="0.2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</row>
    <row r="77" spans="1:36" s="50" customFormat="1" ht="12.75" customHeight="1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</row>
    <row r="78" spans="1:36" s="50" customFormat="1" ht="12.75" customHeight="1" x14ac:dyDescent="0.2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</row>
    <row r="79" spans="1:36" s="50" customFormat="1" ht="12.75" customHeight="1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</row>
    <row r="80" spans="1:36" s="50" customFormat="1" ht="12.75" customHeight="1" x14ac:dyDescent="0.2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</row>
    <row r="81" spans="1:38" s="50" customFormat="1" ht="12.75" customHeight="1" x14ac:dyDescent="0.2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</row>
    <row r="82" spans="1:38" s="50" customFormat="1" ht="12.75" customHeight="1" x14ac:dyDescent="0.2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</row>
    <row r="83" spans="1:38" s="50" customFormat="1" ht="12.75" customHeight="1" x14ac:dyDescent="0.2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</row>
    <row r="84" spans="1:38" s="50" customFormat="1" ht="12.75" customHeight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</row>
    <row r="85" spans="1:38" s="50" customFormat="1" ht="12.75" customHeight="1" x14ac:dyDescent="0.2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</row>
    <row r="86" spans="1:38" s="50" customFormat="1" ht="12.75" customHeight="1" x14ac:dyDescent="0.2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</row>
    <row r="87" spans="1:38" s="50" customFormat="1" ht="12.75" customHeight="1" x14ac:dyDescent="0.2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</row>
    <row r="88" spans="1:38" s="50" customFormat="1" ht="12.75" customHeight="1" x14ac:dyDescent="0.2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</row>
    <row r="89" spans="1:38" s="50" customFormat="1" ht="12.75" customHeight="1" x14ac:dyDescent="0.2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</row>
    <row r="90" spans="1:38" s="50" customFormat="1" ht="12.75" customHeight="1" x14ac:dyDescent="0.2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</row>
    <row r="91" spans="1:38" ht="12.75" customHeight="1" x14ac:dyDescent="0.2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"/>
      <c r="R91" s="4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4"/>
      <c r="J117" s="4"/>
      <c r="K117" s="4"/>
      <c r="L117" s="4"/>
      <c r="M117" s="4"/>
      <c r="N117" s="4"/>
      <c r="O117" s="4"/>
      <c r="P117" s="4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</sheetData>
  <mergeCells count="92">
    <mergeCell ref="A62:C62"/>
    <mergeCell ref="E62:I62"/>
    <mergeCell ref="J62:N62"/>
    <mergeCell ref="A59:A60"/>
    <mergeCell ref="E59:I59"/>
    <mergeCell ref="J59:N61"/>
    <mergeCell ref="E60:I60"/>
    <mergeCell ref="A61:C61"/>
    <mergeCell ref="E61:I61"/>
    <mergeCell ref="E51:I51"/>
    <mergeCell ref="J51:N52"/>
    <mergeCell ref="A52:C52"/>
    <mergeCell ref="E52:I52"/>
    <mergeCell ref="A53:A57"/>
    <mergeCell ref="B53:B54"/>
    <mergeCell ref="E53:I53"/>
    <mergeCell ref="J53:N58"/>
    <mergeCell ref="E54:I54"/>
    <mergeCell ref="E55:I55"/>
    <mergeCell ref="E56:I56"/>
    <mergeCell ref="E57:I57"/>
    <mergeCell ref="A58:C58"/>
    <mergeCell ref="E58:I58"/>
    <mergeCell ref="E43:I44"/>
    <mergeCell ref="J43:N44"/>
    <mergeCell ref="A45:A49"/>
    <mergeCell ref="B45:B46"/>
    <mergeCell ref="E45:I46"/>
    <mergeCell ref="J45:N50"/>
    <mergeCell ref="E47:I47"/>
    <mergeCell ref="B48:B49"/>
    <mergeCell ref="E48:I48"/>
    <mergeCell ref="E49:I49"/>
    <mergeCell ref="A50:C50"/>
    <mergeCell ref="E50:I50"/>
    <mergeCell ref="D43:D44"/>
    <mergeCell ref="K9:P9"/>
    <mergeCell ref="K10:P10"/>
    <mergeCell ref="A12:P12"/>
    <mergeCell ref="A2:Q2"/>
    <mergeCell ref="A4:Q4"/>
    <mergeCell ref="B5:N5"/>
    <mergeCell ref="K6:P6"/>
    <mergeCell ref="K7:P7"/>
    <mergeCell ref="K8:P8"/>
    <mergeCell ref="A13:P13"/>
    <mergeCell ref="A15:C15"/>
    <mergeCell ref="A17:A18"/>
    <mergeCell ref="B17:C18"/>
    <mergeCell ref="D17:D18"/>
    <mergeCell ref="E17:I18"/>
    <mergeCell ref="J17:N18"/>
    <mergeCell ref="A19:A23"/>
    <mergeCell ref="J19:N24"/>
    <mergeCell ref="E21:I21"/>
    <mergeCell ref="E23:I23"/>
    <mergeCell ref="A24:C24"/>
    <mergeCell ref="E24:I24"/>
    <mergeCell ref="E22:I22"/>
    <mergeCell ref="B22:B23"/>
    <mergeCell ref="E19:I20"/>
    <mergeCell ref="B19:B20"/>
    <mergeCell ref="E25:I25"/>
    <mergeCell ref="J25:N26"/>
    <mergeCell ref="A26:C26"/>
    <mergeCell ref="E26:I26"/>
    <mergeCell ref="A27:A31"/>
    <mergeCell ref="B27:B28"/>
    <mergeCell ref="E27:I27"/>
    <mergeCell ref="J27:N32"/>
    <mergeCell ref="E28:I28"/>
    <mergeCell ref="E29:I29"/>
    <mergeCell ref="E30:I30"/>
    <mergeCell ref="E31:I31"/>
    <mergeCell ref="A32:C32"/>
    <mergeCell ref="E32:I32"/>
    <mergeCell ref="A33:A34"/>
    <mergeCell ref="E33:I33"/>
    <mergeCell ref="E63:I63"/>
    <mergeCell ref="J63:N63"/>
    <mergeCell ref="J33:N35"/>
    <mergeCell ref="E34:I34"/>
    <mergeCell ref="A35:C35"/>
    <mergeCell ref="E35:I35"/>
    <mergeCell ref="A36:C36"/>
    <mergeCell ref="E36:I36"/>
    <mergeCell ref="J36:N36"/>
    <mergeCell ref="A38:P38"/>
    <mergeCell ref="A39:P39"/>
    <mergeCell ref="A41:C41"/>
    <mergeCell ref="A43:A44"/>
    <mergeCell ref="B43:C44"/>
  </mergeCells>
  <pageMargins left="0.78740157480314998" right="0.39370078740157" top="0.19685039370078999" bottom="0.19685039370078999" header="0.31496062992126" footer="0.31496062992126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день</vt:lpstr>
      <vt:lpstr>'7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ADMIN</cp:lastModifiedBy>
  <dcterms:created xsi:type="dcterms:W3CDTF">1999-08-26T13:44:38Z</dcterms:created>
  <dcterms:modified xsi:type="dcterms:W3CDTF">2026-01-21T10:22:32Z</dcterms:modified>
  <cp:category/>
</cp:coreProperties>
</file>